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T.Praktikë!$A$1:$J$52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6" i="1" l="1"/>
  <c r="B47" i="1"/>
  <c r="B48" i="1"/>
  <c r="B49" i="1"/>
  <c r="B50" i="1"/>
  <c r="B51" i="1"/>
  <c r="E17" i="2"/>
  <c r="J49" i="1" s="1"/>
  <c r="G17" i="2"/>
  <c r="J48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6" i="1"/>
  <c r="K38" i="1"/>
  <c r="K43" i="1"/>
  <c r="B7" i="2" l="1"/>
  <c r="B11" i="2"/>
  <c r="B10" i="2"/>
  <c r="B14" i="2"/>
  <c r="B9" i="2"/>
  <c r="B13" i="2"/>
  <c r="B6" i="2"/>
  <c r="B15" i="2"/>
  <c r="F17" i="2"/>
  <c r="J47" i="1" s="1"/>
  <c r="B5" i="2"/>
  <c r="B8" i="2"/>
  <c r="B12" i="2"/>
  <c r="D17" i="2"/>
  <c r="J46" i="1" s="1"/>
  <c r="C17" i="2"/>
  <c r="J50" i="1" l="1"/>
  <c r="B17" i="2"/>
</calcChain>
</file>

<file path=xl/sharedStrings.xml><?xml version="1.0" encoding="utf-8"?>
<sst xmlns="http://schemas.openxmlformats.org/spreadsheetml/2006/main" count="192" uniqueCount="120">
  <si>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</si>
  <si>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</si>
  <si>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</si>
  <si>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</si>
  <si>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</si>
  <si>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</si>
  <si>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</si>
  <si>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</si>
  <si>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</si>
  <si>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</si>
  <si>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</si>
  <si>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</si>
  <si>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</si>
  <si>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</si>
  <si>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</si>
  <si>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</si>
  <si>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</si>
  <si>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</si>
  <si>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</si>
  <si>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</si>
  <si>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</si>
  <si>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</si>
  <si>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</si>
  <si>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</si>
  <si>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</si>
  <si>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</si>
  <si>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</si>
  <si>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</si>
  <si>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</si>
  <si>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</si>
  <si>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</si>
  <si>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</si>
  <si>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</si>
  <si>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</si>
  <si>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</si>
  <si>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</si>
  <si>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</si>
  <si>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</si>
  <si>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</si>
  <si>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</si>
  <si>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</si>
  <si>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</si>
  <si>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</si>
  <si>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</si>
  <si>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</si>
  <si>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</si>
  <si>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</si>
  <si>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</si>
  <si>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</si>
  <si>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</si>
  <si>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</si>
  <si>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</si>
  <si>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</si>
  <si>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</si>
  <si>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</si>
  <si>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</si>
  <si>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</si>
  <si>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</si>
  <si>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</si>
  <si>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</si>
  <si>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</si>
  <si>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</si>
  <si>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</si>
  <si>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</si>
  <si>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</si>
  <si>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</si>
  <si>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</si>
  <si>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 xml:space="preserve">B </t>
  </si>
  <si>
    <t>Lista Nr:  285/ Prizren/2019</t>
  </si>
  <si>
    <t>01.08.19</t>
  </si>
  <si>
    <t>Antigon Fazli Saramati</t>
  </si>
  <si>
    <t>Xaja</t>
  </si>
  <si>
    <t>Votra</t>
  </si>
  <si>
    <t>Eremira Hesat Gashi</t>
  </si>
  <si>
    <t>Donjeta Vllaznim Krasniqi</t>
  </si>
  <si>
    <t>Yllka</t>
  </si>
  <si>
    <t>Adi</t>
  </si>
  <si>
    <t>Serhat Ersan Mazrek</t>
  </si>
  <si>
    <t>Egzona Haki Bylykbashi</t>
  </si>
  <si>
    <t>Mirat Nehat Taq</t>
  </si>
  <si>
    <t>Fatjon Lutfi Bytqyi</t>
  </si>
  <si>
    <t>Genci</t>
  </si>
  <si>
    <t>Tina -08</t>
  </si>
  <si>
    <t>Zymer Beqir Dakaj</t>
  </si>
  <si>
    <t>Valon Sami Mazllamaj</t>
  </si>
  <si>
    <t>Xeni</t>
  </si>
  <si>
    <t>Getoari</t>
  </si>
  <si>
    <t>Majlinda Behar Ademaj</t>
  </si>
  <si>
    <t>Alejna Ilijaz Ilijazi</t>
  </si>
  <si>
    <t>Beni</t>
  </si>
  <si>
    <t>Haris Azir Vehapi</t>
  </si>
  <si>
    <t>Ali Amrush Rudaj</t>
  </si>
  <si>
    <t>Ferrari</t>
  </si>
  <si>
    <t xml:space="preserve">Llesh Pjeter Morina </t>
  </si>
  <si>
    <t>Muhamet Beqir Krasniqi</t>
  </si>
  <si>
    <t>Galaktika shpk</t>
  </si>
  <si>
    <t>Elmedina Idajet Morina</t>
  </si>
  <si>
    <t>Start</t>
  </si>
  <si>
    <t>Mert Ertan Baymak</t>
  </si>
  <si>
    <t xml:space="preserve">Blerta Hysen Krasniqi </t>
  </si>
  <si>
    <t xml:space="preserve">Valezimi </t>
  </si>
  <si>
    <t>Agim Asllan Bajrami</t>
  </si>
  <si>
    <t>Mimoza Ibrahim Hoti</t>
  </si>
  <si>
    <t>Art</t>
  </si>
  <si>
    <t>Ab-Eks</t>
  </si>
  <si>
    <t>Selajdin Din Elshani</t>
  </si>
  <si>
    <t>Kushtrim Avdi Perteshi</t>
  </si>
  <si>
    <t>Koha</t>
  </si>
  <si>
    <t>Arianita Shemsedin Spahiu</t>
  </si>
  <si>
    <t>Arbon Rrushit Bytqyi</t>
  </si>
  <si>
    <t>Flori-1</t>
  </si>
  <si>
    <t>Ermal Bedrush Rrafshi</t>
  </si>
  <si>
    <t>Ganimete Haki Pirku</t>
  </si>
  <si>
    <t>Lina-sh</t>
  </si>
  <si>
    <t>Flori -1</t>
  </si>
  <si>
    <t>Lumnie Isa Çocaj</t>
  </si>
  <si>
    <t>Sala Haki Berisha</t>
  </si>
  <si>
    <t>Speed-Ferrari</t>
  </si>
  <si>
    <t xml:space="preserve">Leonora Islam Shala </t>
  </si>
  <si>
    <t>Amir Refet Kurtisi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</si>
</sst>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597825925928" createdVersion="3" refreshedVersion="4" minRefreshableVersion="3" recordCount="31">
  <cacheSource type="worksheet">
    <worksheetSource ref="F13:G44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s v="Xaja"/>
  </r>
  <r>
    <x v="0"/>
    <s v="Votra"/>
  </r>
  <r>
    <x v="0"/>
    <s v="Yllka"/>
  </r>
  <r>
    <x v="0"/>
    <s v="Adi"/>
  </r>
  <r>
    <x v="0"/>
    <s v="Votra"/>
  </r>
  <r>
    <x v="0"/>
    <s v="Adi"/>
  </r>
  <r>
    <x v="0"/>
    <s v="Genci"/>
  </r>
  <r>
    <x v="0"/>
    <s v="Tina -08"/>
  </r>
  <r>
    <x v="0"/>
    <s v="Xeni"/>
  </r>
  <r>
    <x v="0"/>
    <s v="Getoari"/>
  </r>
  <r>
    <x v="0"/>
    <s v="Getoari"/>
  </r>
  <r>
    <x v="0"/>
    <s v="Beni"/>
  </r>
  <r>
    <x v="0"/>
    <s v="Ferrari"/>
  </r>
  <r>
    <x v="0"/>
    <s v="Galaktika shpk"/>
  </r>
  <r>
    <x v="0"/>
    <s v="Galaktika shpk"/>
  </r>
  <r>
    <x v="0"/>
    <s v="Xeni"/>
  </r>
  <r>
    <x v="0"/>
    <s v="Start"/>
  </r>
  <r>
    <x v="0"/>
    <s v="Valezimi "/>
  </r>
  <r>
    <x v="0"/>
    <s v="Galaktika shpk"/>
  </r>
  <r>
    <x v="0"/>
    <s v="Art"/>
  </r>
  <r>
    <x v="0"/>
    <s v="Ab-Eks"/>
  </r>
  <r>
    <x v="0"/>
    <s v="Koha"/>
  </r>
  <r>
    <x v="0"/>
    <s v="Galaktika shpk"/>
  </r>
  <r>
    <x v="0"/>
    <s v="Flori-1"/>
  </r>
  <r>
    <x v="0"/>
    <s v="Koha"/>
  </r>
  <r>
    <x v="0"/>
    <s v="Lina-sh"/>
  </r>
  <r>
    <x v="0"/>
    <s v="Flori -1"/>
  </r>
  <r>
    <x v="0"/>
    <s v="Flori-1"/>
  </r>
  <r>
    <x v="0"/>
    <s v="Speed-Ferrari"/>
  </r>
  <r>
    <x v="0"/>
    <s v="Beni"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topLeftCell="A28" zoomScale="122" zoomScaleNormal="122" workbookViewId="0">
      <selection activeCell="G43" sqref="G43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68</v>
      </c>
      <c r="B11" s="7"/>
      <c r="C11" s="7"/>
      <c r="D11" s="34" t="s">
        <v>25</v>
      </c>
      <c r="E11" s="65" t="s">
        <v>69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70</v>
      </c>
      <c r="C14" s="35">
        <v>114682</v>
      </c>
      <c r="D14" s="35" t="s">
        <v>36</v>
      </c>
      <c r="E14" s="35" t="s">
        <v>65</v>
      </c>
      <c r="F14" s="35"/>
      <c r="G14" s="53" t="s">
        <v>71</v>
      </c>
      <c r="H14" s="36">
        <v>0.375</v>
      </c>
      <c r="I14" s="35"/>
      <c r="J14" s="35"/>
      <c r="K14" s="39" t="str">
        <f t="shared" ref="K14:K43" si="0">$E$11</f>
        <v>01.08.19</v>
      </c>
    </row>
    <row r="15" spans="1:11" s="4" customFormat="1" ht="24" customHeight="1" x14ac:dyDescent="0.2">
      <c r="A15" s="35">
        <v>2</v>
      </c>
      <c r="B15" s="60" t="s">
        <v>73</v>
      </c>
      <c r="C15" s="35">
        <v>75224</v>
      </c>
      <c r="D15" s="35" t="s">
        <v>36</v>
      </c>
      <c r="E15" s="35" t="s">
        <v>65</v>
      </c>
      <c r="F15" s="35"/>
      <c r="G15" s="62" t="s">
        <v>72</v>
      </c>
      <c r="H15" s="36">
        <v>0.375</v>
      </c>
      <c r="I15" s="35"/>
      <c r="J15" s="35"/>
      <c r="K15" s="39" t="str">
        <f t="shared" si="0"/>
        <v>01.08.19</v>
      </c>
    </row>
    <row r="16" spans="1:11" s="4" customFormat="1" ht="24" customHeight="1" x14ac:dyDescent="0.2">
      <c r="A16" s="35">
        <v>3</v>
      </c>
      <c r="B16" s="60" t="s">
        <v>74</v>
      </c>
      <c r="C16" s="4">
        <v>115816</v>
      </c>
      <c r="D16" s="35" t="s">
        <v>36</v>
      </c>
      <c r="E16" s="35" t="s">
        <v>65</v>
      </c>
      <c r="F16" s="35"/>
      <c r="G16" s="53" t="s">
        <v>75</v>
      </c>
      <c r="H16" s="36">
        <v>0.375</v>
      </c>
      <c r="I16" s="35"/>
      <c r="J16" s="35"/>
      <c r="K16" s="39" t="str">
        <f t="shared" si="0"/>
        <v>01.08.19</v>
      </c>
    </row>
    <row r="17" spans="1:11" s="4" customFormat="1" ht="24" customHeight="1" x14ac:dyDescent="0.2">
      <c r="A17" s="35">
        <v>4</v>
      </c>
      <c r="B17" s="60" t="s">
        <v>77</v>
      </c>
      <c r="C17" s="35">
        <v>115715</v>
      </c>
      <c r="D17" s="35" t="s">
        <v>36</v>
      </c>
      <c r="E17" s="35" t="s">
        <v>65</v>
      </c>
      <c r="F17" s="35"/>
      <c r="G17" s="53" t="s">
        <v>76</v>
      </c>
      <c r="H17" s="36">
        <v>0.375</v>
      </c>
      <c r="I17" s="35"/>
      <c r="J17" s="35"/>
      <c r="K17" s="39" t="str">
        <f t="shared" si="0"/>
        <v>01.08.19</v>
      </c>
    </row>
    <row r="18" spans="1:11" s="4" customFormat="1" ht="24" customHeight="1" x14ac:dyDescent="0.2">
      <c r="A18" s="35">
        <v>5</v>
      </c>
      <c r="B18" s="60" t="s">
        <v>78</v>
      </c>
      <c r="C18" s="35">
        <v>114897</v>
      </c>
      <c r="D18" s="35" t="s">
        <v>36</v>
      </c>
      <c r="E18" s="35" t="s">
        <v>65</v>
      </c>
      <c r="F18" s="35"/>
      <c r="G18" s="53" t="s">
        <v>72</v>
      </c>
      <c r="H18" s="36">
        <v>0.39583333333333298</v>
      </c>
      <c r="I18" s="35"/>
      <c r="J18" s="35"/>
      <c r="K18" s="39" t="str">
        <f t="shared" si="0"/>
        <v>01.08.19</v>
      </c>
    </row>
    <row r="19" spans="1:11" s="4" customFormat="1" ht="24" customHeight="1" x14ac:dyDescent="0.2">
      <c r="A19" s="35">
        <v>6</v>
      </c>
      <c r="B19" s="60" t="s">
        <v>79</v>
      </c>
      <c r="C19" s="35">
        <v>115717</v>
      </c>
      <c r="D19" s="35" t="s">
        <v>36</v>
      </c>
      <c r="E19" s="35" t="s">
        <v>65</v>
      </c>
      <c r="F19" s="35"/>
      <c r="G19" s="53" t="s">
        <v>76</v>
      </c>
      <c r="H19" s="36">
        <v>0.39583333333333331</v>
      </c>
      <c r="I19" s="35"/>
      <c r="J19" s="35"/>
      <c r="K19" s="39" t="str">
        <f t="shared" si="0"/>
        <v>01.08.19</v>
      </c>
    </row>
    <row r="20" spans="1:11" s="4" customFormat="1" ht="24" customHeight="1" x14ac:dyDescent="0.2">
      <c r="A20" s="35">
        <v>7</v>
      </c>
      <c r="B20" s="60" t="s">
        <v>80</v>
      </c>
      <c r="C20" s="35">
        <v>115831</v>
      </c>
      <c r="D20" s="35" t="s">
        <v>36</v>
      </c>
      <c r="E20" s="35" t="s">
        <v>65</v>
      </c>
      <c r="F20" s="35"/>
      <c r="G20" s="53" t="s">
        <v>81</v>
      </c>
      <c r="H20" s="36">
        <v>0.39583333333333331</v>
      </c>
      <c r="I20" s="35"/>
      <c r="J20" s="35"/>
      <c r="K20" s="39" t="str">
        <f t="shared" si="0"/>
        <v>01.08.19</v>
      </c>
    </row>
    <row r="21" spans="1:11" s="4" customFormat="1" ht="24" customHeight="1" x14ac:dyDescent="0.2">
      <c r="A21" s="35">
        <v>8</v>
      </c>
      <c r="B21" s="60" t="s">
        <v>83</v>
      </c>
      <c r="C21" s="35">
        <v>108563</v>
      </c>
      <c r="D21" s="35" t="s">
        <v>36</v>
      </c>
      <c r="E21" s="35" t="s">
        <v>65</v>
      </c>
      <c r="F21" s="35"/>
      <c r="G21" s="61" t="s">
        <v>82</v>
      </c>
      <c r="H21" s="36">
        <v>0.39583333333333331</v>
      </c>
      <c r="I21" s="35"/>
      <c r="J21" s="35"/>
      <c r="K21" s="39" t="str">
        <f t="shared" si="0"/>
        <v>01.08.19</v>
      </c>
    </row>
    <row r="22" spans="1:11" s="4" customFormat="1" ht="24" customHeight="1" x14ac:dyDescent="0.2">
      <c r="A22" s="35">
        <v>9</v>
      </c>
      <c r="B22" s="60" t="s">
        <v>84</v>
      </c>
      <c r="C22" s="35">
        <v>115789</v>
      </c>
      <c r="D22" s="35" t="s">
        <v>36</v>
      </c>
      <c r="E22" s="35" t="s">
        <v>65</v>
      </c>
      <c r="F22" s="35"/>
      <c r="G22" s="53" t="s">
        <v>85</v>
      </c>
      <c r="H22" s="36">
        <v>0.41666666666666669</v>
      </c>
      <c r="I22" s="35"/>
      <c r="J22" s="35"/>
      <c r="K22" s="39" t="str">
        <f t="shared" si="0"/>
        <v>01.08.19</v>
      </c>
    </row>
    <row r="23" spans="1:11" s="4" customFormat="1" ht="25.5" customHeight="1" x14ac:dyDescent="0.2">
      <c r="A23" s="35">
        <v>10</v>
      </c>
      <c r="B23" s="60" t="s">
        <v>87</v>
      </c>
      <c r="C23" s="35">
        <v>113659</v>
      </c>
      <c r="D23" s="35" t="s">
        <v>38</v>
      </c>
      <c r="E23" s="35" t="s">
        <v>65</v>
      </c>
      <c r="F23" s="35"/>
      <c r="G23" s="53" t="s">
        <v>86</v>
      </c>
      <c r="H23" s="36">
        <v>0.41666666666666669</v>
      </c>
      <c r="I23" s="35"/>
      <c r="J23" s="35"/>
      <c r="K23" s="39" t="str">
        <f t="shared" si="0"/>
        <v>01.08.19</v>
      </c>
    </row>
    <row r="24" spans="1:11" s="4" customFormat="1" ht="24" customHeight="1" x14ac:dyDescent="0.2">
      <c r="A24" s="35">
        <v>11</v>
      </c>
      <c r="B24" s="60" t="s">
        <v>88</v>
      </c>
      <c r="C24" s="35">
        <v>113600</v>
      </c>
      <c r="D24" s="35" t="s">
        <v>36</v>
      </c>
      <c r="E24" s="35" t="s">
        <v>65</v>
      </c>
      <c r="F24" s="35"/>
      <c r="G24" s="53" t="s">
        <v>86</v>
      </c>
      <c r="H24" s="36">
        <v>0.41666666666666669</v>
      </c>
      <c r="I24" s="35"/>
      <c r="J24" s="35"/>
      <c r="K24" s="39" t="str">
        <f t="shared" si="0"/>
        <v>01.08.19</v>
      </c>
    </row>
    <row r="25" spans="1:11" s="4" customFormat="1" ht="24" customHeight="1" x14ac:dyDescent="0.2">
      <c r="A25" s="35">
        <v>12</v>
      </c>
      <c r="B25" s="60" t="s">
        <v>90</v>
      </c>
      <c r="C25" s="35">
        <v>115264</v>
      </c>
      <c r="D25" s="35" t="s">
        <v>36</v>
      </c>
      <c r="E25" s="35" t="s">
        <v>65</v>
      </c>
      <c r="F25" s="35"/>
      <c r="G25" s="53" t="s">
        <v>89</v>
      </c>
      <c r="H25" s="36">
        <v>0.41666666666666669</v>
      </c>
      <c r="I25" s="35"/>
      <c r="J25" s="35"/>
      <c r="K25" s="39"/>
    </row>
    <row r="26" spans="1:11" s="4" customFormat="1" ht="24" customHeight="1" x14ac:dyDescent="0.2">
      <c r="A26" s="35">
        <v>13</v>
      </c>
      <c r="B26" s="60" t="s">
        <v>91</v>
      </c>
      <c r="C26" s="35">
        <v>115782</v>
      </c>
      <c r="D26" s="35" t="s">
        <v>36</v>
      </c>
      <c r="E26" s="35" t="s">
        <v>65</v>
      </c>
      <c r="F26" s="35"/>
      <c r="G26" s="53" t="s">
        <v>92</v>
      </c>
      <c r="H26" s="36">
        <v>0.4375</v>
      </c>
      <c r="I26" s="35"/>
      <c r="J26" s="35"/>
      <c r="K26" s="39" t="str">
        <f t="shared" si="0"/>
        <v>01.08.19</v>
      </c>
    </row>
    <row r="27" spans="1:11" s="4" customFormat="1" ht="24" customHeight="1" x14ac:dyDescent="0.2">
      <c r="A27" s="35">
        <v>14</v>
      </c>
      <c r="B27" s="60" t="s">
        <v>93</v>
      </c>
      <c r="C27" s="35">
        <v>115872</v>
      </c>
      <c r="D27" s="35" t="s">
        <v>36</v>
      </c>
      <c r="E27" s="35" t="s">
        <v>65</v>
      </c>
      <c r="F27" s="35"/>
      <c r="G27" s="53" t="s">
        <v>95</v>
      </c>
      <c r="H27" s="36">
        <v>0.4375</v>
      </c>
      <c r="I27" s="35"/>
      <c r="J27" s="35"/>
      <c r="K27" s="39" t="str">
        <f t="shared" si="0"/>
        <v>01.08.19</v>
      </c>
    </row>
    <row r="28" spans="1:11" s="4" customFormat="1" ht="24" customHeight="1" x14ac:dyDescent="0.2">
      <c r="A28" s="35">
        <v>15</v>
      </c>
      <c r="B28" s="60" t="s">
        <v>94</v>
      </c>
      <c r="C28" s="35">
        <v>115854</v>
      </c>
      <c r="D28" s="35" t="s">
        <v>36</v>
      </c>
      <c r="E28" s="35" t="s">
        <v>65</v>
      </c>
      <c r="F28" s="35"/>
      <c r="G28" s="53" t="s">
        <v>95</v>
      </c>
      <c r="H28" s="36">
        <v>0.4375</v>
      </c>
      <c r="I28" s="35"/>
      <c r="J28" s="35"/>
      <c r="K28" s="39" t="str">
        <f t="shared" si="0"/>
        <v>01.08.19</v>
      </c>
    </row>
    <row r="29" spans="1:11" s="4" customFormat="1" ht="24" customHeight="1" x14ac:dyDescent="0.2">
      <c r="A29" s="35">
        <v>16</v>
      </c>
      <c r="B29" s="60" t="s">
        <v>96</v>
      </c>
      <c r="C29" s="35">
        <v>115886</v>
      </c>
      <c r="D29" s="35" t="s">
        <v>36</v>
      </c>
      <c r="E29" s="35" t="s">
        <v>65</v>
      </c>
      <c r="F29" s="35"/>
      <c r="G29" s="53" t="s">
        <v>85</v>
      </c>
      <c r="H29" s="36">
        <v>0.4375</v>
      </c>
      <c r="I29" s="35"/>
      <c r="J29" s="35"/>
      <c r="K29" s="39" t="str">
        <f t="shared" si="0"/>
        <v>01.08.19</v>
      </c>
    </row>
    <row r="30" spans="1:11" s="4" customFormat="1" ht="24" customHeight="1" x14ac:dyDescent="0.2">
      <c r="A30" s="35">
        <v>17</v>
      </c>
      <c r="B30" s="60" t="s">
        <v>98</v>
      </c>
      <c r="C30" s="35">
        <v>115835</v>
      </c>
      <c r="D30" s="35" t="s">
        <v>36</v>
      </c>
      <c r="E30" s="35" t="s">
        <v>65</v>
      </c>
      <c r="F30" s="35"/>
      <c r="G30" s="53" t="s">
        <v>97</v>
      </c>
      <c r="H30" s="36">
        <v>0.45833333333333331</v>
      </c>
      <c r="I30" s="35"/>
      <c r="J30" s="35"/>
      <c r="K30" s="39" t="str">
        <f t="shared" si="0"/>
        <v>01.08.19</v>
      </c>
    </row>
    <row r="31" spans="1:11" s="4" customFormat="1" ht="24" customHeight="1" x14ac:dyDescent="0.2">
      <c r="A31" s="35">
        <v>18</v>
      </c>
      <c r="B31" s="60" t="s">
        <v>99</v>
      </c>
      <c r="C31" s="35">
        <v>92378</v>
      </c>
      <c r="D31" s="35" t="s">
        <v>38</v>
      </c>
      <c r="E31" s="35" t="s">
        <v>65</v>
      </c>
      <c r="F31" s="35"/>
      <c r="G31" s="53" t="s">
        <v>100</v>
      </c>
      <c r="H31" s="36">
        <v>0.45833333333333331</v>
      </c>
      <c r="I31" s="35"/>
      <c r="J31" s="35"/>
      <c r="K31" s="39" t="str">
        <f t="shared" si="0"/>
        <v>01.08.19</v>
      </c>
    </row>
    <row r="32" spans="1:11" s="4" customFormat="1" ht="24" customHeight="1" x14ac:dyDescent="0.2">
      <c r="A32" s="35">
        <v>19</v>
      </c>
      <c r="B32" s="60" t="s">
        <v>101</v>
      </c>
      <c r="C32" s="35">
        <v>111652</v>
      </c>
      <c r="D32" s="35" t="s">
        <v>36</v>
      </c>
      <c r="E32" s="35" t="s">
        <v>65</v>
      </c>
      <c r="F32" s="35"/>
      <c r="G32" s="53" t="s">
        <v>95</v>
      </c>
      <c r="H32" s="36">
        <v>0.45833333333333331</v>
      </c>
      <c r="I32" s="35"/>
      <c r="J32" s="35"/>
      <c r="K32" s="39" t="str">
        <f t="shared" si="0"/>
        <v>01.08.19</v>
      </c>
    </row>
    <row r="33" spans="1:11" s="4" customFormat="1" ht="24" customHeight="1" x14ac:dyDescent="0.2">
      <c r="A33" s="35">
        <v>20</v>
      </c>
      <c r="B33" s="60" t="s">
        <v>102</v>
      </c>
      <c r="C33" s="35">
        <v>115881</v>
      </c>
      <c r="D33" s="35" t="s">
        <v>36</v>
      </c>
      <c r="E33" s="35" t="s">
        <v>65</v>
      </c>
      <c r="F33" s="35"/>
      <c r="G33" s="53" t="s">
        <v>103</v>
      </c>
      <c r="H33" s="36">
        <v>0.45833333333333331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 t="s">
        <v>105</v>
      </c>
      <c r="C34" s="35">
        <v>106307</v>
      </c>
      <c r="D34" s="35" t="s">
        <v>36</v>
      </c>
      <c r="E34" s="35" t="s">
        <v>65</v>
      </c>
      <c r="F34" s="35"/>
      <c r="G34" s="53" t="s">
        <v>104</v>
      </c>
      <c r="H34" s="36">
        <v>0.54166666666666663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 t="s">
        <v>106</v>
      </c>
      <c r="C35" s="35">
        <v>112387</v>
      </c>
      <c r="D35" s="35" t="s">
        <v>36</v>
      </c>
      <c r="E35" s="35" t="s">
        <v>65</v>
      </c>
      <c r="F35" s="35"/>
      <c r="G35" s="53" t="s">
        <v>107</v>
      </c>
      <c r="H35" s="36">
        <v>0.54166666666666663</v>
      </c>
      <c r="I35" s="35"/>
      <c r="J35" s="35"/>
      <c r="K35" s="39"/>
    </row>
    <row r="36" spans="1:11" s="4" customFormat="1" ht="24" customHeight="1" x14ac:dyDescent="0.2">
      <c r="A36" s="35">
        <v>23</v>
      </c>
      <c r="B36" s="60" t="s">
        <v>108</v>
      </c>
      <c r="C36" s="35">
        <v>115577</v>
      </c>
      <c r="D36" s="35" t="s">
        <v>36</v>
      </c>
      <c r="E36" s="35" t="s">
        <v>65</v>
      </c>
      <c r="F36" s="35"/>
      <c r="G36" s="53" t="s">
        <v>95</v>
      </c>
      <c r="H36" s="36">
        <v>0.54166666666666663</v>
      </c>
      <c r="I36" s="35"/>
      <c r="J36" s="35"/>
      <c r="K36" s="39" t="str">
        <f t="shared" si="0"/>
        <v>01.08.19</v>
      </c>
    </row>
    <row r="37" spans="1:11" s="4" customFormat="1" ht="24" customHeight="1" x14ac:dyDescent="0.2">
      <c r="A37" s="35">
        <v>24</v>
      </c>
      <c r="B37" s="60" t="s">
        <v>109</v>
      </c>
      <c r="C37" s="35">
        <v>115813</v>
      </c>
      <c r="D37" s="35" t="s">
        <v>36</v>
      </c>
      <c r="E37" s="35" t="s">
        <v>65</v>
      </c>
      <c r="F37" s="35"/>
      <c r="G37" s="53" t="s">
        <v>110</v>
      </c>
      <c r="H37" s="36">
        <v>0.54166666666666663</v>
      </c>
      <c r="I37" s="35"/>
      <c r="J37" s="35"/>
      <c r="K37" s="39"/>
    </row>
    <row r="38" spans="1:11" s="4" customFormat="1" ht="24" customHeight="1" x14ac:dyDescent="0.2">
      <c r="A38" s="35">
        <v>25</v>
      </c>
      <c r="B38" s="60" t="s">
        <v>111</v>
      </c>
      <c r="C38" s="35">
        <v>115695</v>
      </c>
      <c r="D38" s="35" t="s">
        <v>36</v>
      </c>
      <c r="E38" s="35" t="s">
        <v>65</v>
      </c>
      <c r="F38" s="35"/>
      <c r="G38" s="53" t="s">
        <v>107</v>
      </c>
      <c r="H38" s="36">
        <v>0.5625</v>
      </c>
      <c r="I38" s="35"/>
      <c r="J38" s="35"/>
      <c r="K38" s="39" t="str">
        <f t="shared" si="0"/>
        <v>01.08.19</v>
      </c>
    </row>
    <row r="39" spans="1:11" s="4" customFormat="1" ht="24" customHeight="1" x14ac:dyDescent="0.2">
      <c r="A39" s="35">
        <v>26</v>
      </c>
      <c r="B39" s="60" t="s">
        <v>112</v>
      </c>
      <c r="C39" s="35">
        <v>115890</v>
      </c>
      <c r="D39" s="35" t="s">
        <v>36</v>
      </c>
      <c r="E39" s="35" t="s">
        <v>65</v>
      </c>
      <c r="F39" s="35"/>
      <c r="G39" s="53" t="s">
        <v>113</v>
      </c>
      <c r="H39" s="36">
        <v>0.5625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 t="s">
        <v>115</v>
      </c>
      <c r="C40" s="35">
        <v>112755</v>
      </c>
      <c r="D40" s="35" t="s">
        <v>36</v>
      </c>
      <c r="E40" s="35" t="s">
        <v>65</v>
      </c>
      <c r="F40" s="35"/>
      <c r="G40" s="53" t="s">
        <v>114</v>
      </c>
      <c r="H40" s="36">
        <v>0.5625</v>
      </c>
      <c r="I40" s="35"/>
      <c r="J40" s="35"/>
      <c r="K40" s="39"/>
    </row>
    <row r="41" spans="1:11" s="4" customFormat="1" ht="24" customHeight="1" x14ac:dyDescent="0.2">
      <c r="A41" s="35">
        <v>28</v>
      </c>
      <c r="B41" s="60" t="s">
        <v>116</v>
      </c>
      <c r="C41" s="35">
        <v>113970</v>
      </c>
      <c r="D41" s="35" t="s">
        <v>37</v>
      </c>
      <c r="E41" s="35" t="s">
        <v>67</v>
      </c>
      <c r="F41" s="35"/>
      <c r="G41" s="53" t="s">
        <v>110</v>
      </c>
      <c r="H41" s="36">
        <v>0.5625</v>
      </c>
      <c r="I41" s="35"/>
      <c r="J41" s="35"/>
      <c r="K41" s="39"/>
    </row>
    <row r="42" spans="1:11" s="4" customFormat="1" ht="24" customHeight="1" x14ac:dyDescent="0.2">
      <c r="A42" s="35">
        <v>29</v>
      </c>
      <c r="B42" s="60" t="s">
        <v>118</v>
      </c>
      <c r="C42" s="35">
        <v>115799</v>
      </c>
      <c r="D42" s="35" t="s">
        <v>36</v>
      </c>
      <c r="E42" s="35" t="s">
        <v>65</v>
      </c>
      <c r="F42" s="35"/>
      <c r="G42" s="53" t="s">
        <v>117</v>
      </c>
      <c r="H42" s="36">
        <v>0.58333333333333337</v>
      </c>
      <c r="I42" s="35"/>
      <c r="J42" s="35"/>
      <c r="K42" s="39"/>
    </row>
    <row r="43" spans="1:11" s="4" customFormat="1" ht="24" customHeight="1" x14ac:dyDescent="0.2">
      <c r="A43" s="35">
        <v>30</v>
      </c>
      <c r="B43" s="60" t="s">
        <v>119</v>
      </c>
      <c r="C43" s="35">
        <v>115753</v>
      </c>
      <c r="D43" s="35" t="s">
        <v>36</v>
      </c>
      <c r="E43" s="35" t="s">
        <v>65</v>
      </c>
      <c r="F43" s="35"/>
      <c r="G43" s="53" t="s">
        <v>89</v>
      </c>
      <c r="H43" s="36">
        <v>0.58333333333333337</v>
      </c>
      <c r="I43" s="35"/>
      <c r="J43" s="35"/>
      <c r="K43" s="39" t="str">
        <f t="shared" si="0"/>
        <v>01.08.19</v>
      </c>
    </row>
    <row r="44" spans="1:11" s="4" customFormat="1" ht="24" customHeight="1" thickBo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9"/>
    </row>
    <row r="45" spans="1:11" s="4" customFormat="1" ht="24" customHeight="1" thickBot="1" x14ac:dyDescent="0.25">
      <c r="A45" s="56" t="s">
        <v>21</v>
      </c>
      <c r="B45" s="57"/>
      <c r="C45" s="58"/>
      <c r="D45" s="59"/>
      <c r="E45" s="57" t="s">
        <v>10</v>
      </c>
      <c r="F45" s="58"/>
      <c r="G45" s="31"/>
      <c r="H45" s="71" t="s">
        <v>62</v>
      </c>
      <c r="I45" s="72"/>
      <c r="J45" s="73"/>
    </row>
    <row r="46" spans="1:11" ht="24" customHeight="1" thickBot="1" x14ac:dyDescent="0.25">
      <c r="A46" s="16">
        <v>1</v>
      </c>
      <c r="B46" s="46">
        <f>Sheet2!A6</f>
        <v>0</v>
      </c>
      <c r="C46" s="19"/>
      <c r="D46" s="24"/>
      <c r="E46" s="14"/>
      <c r="F46" s="25"/>
      <c r="H46" s="63" t="s">
        <v>63</v>
      </c>
      <c r="I46" s="64"/>
      <c r="J46" s="50">
        <f>Sheet2!$D$17</f>
        <v>0</v>
      </c>
    </row>
    <row r="47" spans="1:11" ht="24" customHeight="1" thickBot="1" x14ac:dyDescent="0.25">
      <c r="A47" s="17">
        <v>2</v>
      </c>
      <c r="B47" s="47">
        <f>Sheet2!A7</f>
        <v>0</v>
      </c>
      <c r="C47" s="20"/>
      <c r="D47" s="26"/>
      <c r="E47" s="13"/>
      <c r="F47" s="22"/>
      <c r="H47" s="33" t="s">
        <v>17</v>
      </c>
      <c r="I47" s="32"/>
      <c r="J47" s="50">
        <f>Sheet2!$F$17</f>
        <v>0</v>
      </c>
    </row>
    <row r="48" spans="1:11" ht="24" customHeight="1" thickBot="1" x14ac:dyDescent="0.25">
      <c r="A48" s="17">
        <v>3</v>
      </c>
      <c r="B48" s="47">
        <f>Sheet2!A8</f>
        <v>0</v>
      </c>
      <c r="C48" s="20"/>
      <c r="D48" s="26"/>
      <c r="E48" s="13"/>
      <c r="F48" s="22"/>
      <c r="H48" s="33" t="s">
        <v>18</v>
      </c>
      <c r="I48" s="29"/>
      <c r="J48" s="51">
        <f>Sheet2!$G$17</f>
        <v>0</v>
      </c>
    </row>
    <row r="49" spans="1:10" ht="24" customHeight="1" thickBot="1" x14ac:dyDescent="0.25">
      <c r="A49" s="17">
        <v>4</v>
      </c>
      <c r="B49" s="47">
        <f>Sheet2!A9</f>
        <v>0</v>
      </c>
      <c r="C49" s="20"/>
      <c r="D49" s="26"/>
      <c r="E49" s="13"/>
      <c r="F49" s="22"/>
      <c r="H49" s="33" t="s">
        <v>19</v>
      </c>
      <c r="I49" s="29"/>
      <c r="J49" s="52">
        <f>Sheet2!$E$17</f>
        <v>0</v>
      </c>
    </row>
    <row r="50" spans="1:10" ht="24" customHeight="1" thickBot="1" x14ac:dyDescent="0.3">
      <c r="A50" s="17">
        <v>5</v>
      </c>
      <c r="B50" s="47">
        <f>Sheet2!A10</f>
        <v>0</v>
      </c>
      <c r="C50" s="21"/>
      <c r="D50" s="26"/>
      <c r="E50" s="13"/>
      <c r="F50" s="21"/>
      <c r="H50" s="33" t="s">
        <v>20</v>
      </c>
      <c r="I50" s="29"/>
      <c r="J50" s="49" t="e">
        <f>J47/(J46-J49)</f>
        <v>#DIV/0!</v>
      </c>
    </row>
    <row r="51" spans="1:10" s="3" customFormat="1" ht="24" customHeight="1" thickBot="1" x14ac:dyDescent="0.3">
      <c r="A51" s="18">
        <v>6</v>
      </c>
      <c r="B51" s="48">
        <f>Sheet2!A11</f>
        <v>0</v>
      </c>
      <c r="C51" s="23"/>
      <c r="D51" s="27"/>
      <c r="E51" s="15"/>
      <c r="F51" s="28"/>
    </row>
    <row r="52" spans="1:10" ht="15" x14ac:dyDescent="0.2">
      <c r="A52" s="6"/>
      <c r="B52" s="1"/>
      <c r="C52" s="1"/>
      <c r="D52" s="1"/>
      <c r="E52" s="1"/>
      <c r="F52" s="1"/>
      <c r="G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28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29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30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31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32</v>
      </c>
    </row>
    <row r="110" spans="1:21" ht="15" x14ac:dyDescent="0.2">
      <c r="A110" s="6"/>
      <c r="B110" s="1"/>
      <c r="C110" s="1"/>
      <c r="D110" s="1"/>
      <c r="E110" s="1"/>
      <c r="F110" s="1"/>
      <c r="G110" s="1"/>
      <c r="H110" s="1"/>
      <c r="I110" s="1"/>
      <c r="J110" s="1"/>
      <c r="U110" s="38" t="s">
        <v>33</v>
      </c>
    </row>
    <row r="111" spans="1:21" ht="15" x14ac:dyDescent="0.2">
      <c r="A111" s="6"/>
      <c r="B111" s="1"/>
      <c r="C111" s="1"/>
      <c r="D111" s="1"/>
      <c r="E111" s="1"/>
      <c r="F111" s="1"/>
      <c r="G111" s="1"/>
      <c r="H111" s="1"/>
      <c r="I111" s="1"/>
      <c r="J111" s="1"/>
      <c r="U111" s="38" t="s">
        <v>34</v>
      </c>
    </row>
    <row r="112" spans="1:21" ht="15" x14ac:dyDescent="0.2">
      <c r="A112" s="6"/>
      <c r="B112" s="1"/>
      <c r="C112" s="1"/>
      <c r="D112" s="1"/>
      <c r="E112" s="1"/>
      <c r="F112" s="1"/>
      <c r="G112" s="1"/>
      <c r="H112" s="1"/>
      <c r="I112" s="1"/>
      <c r="J112" s="1"/>
      <c r="U112" s="38" t="s">
        <v>35</v>
      </c>
    </row>
    <row r="113" spans="21:21" x14ac:dyDescent="0.2">
      <c r="U113" s="38"/>
    </row>
    <row r="114" spans="21:21" x14ac:dyDescent="0.2">
      <c r="U114" s="38" t="s">
        <v>36</v>
      </c>
    </row>
    <row r="115" spans="21:21" x14ac:dyDescent="0.2">
      <c r="U115" s="38" t="s">
        <v>37</v>
      </c>
    </row>
    <row r="116" spans="21:21" x14ac:dyDescent="0.2">
      <c r="U116" s="38" t="s">
        <v>38</v>
      </c>
    </row>
    <row r="117" spans="21:21" x14ac:dyDescent="0.2">
      <c r="U117" s="38" t="s">
        <v>39</v>
      </c>
    </row>
    <row r="118" spans="21:21" x14ac:dyDescent="0.2">
      <c r="U118" s="38" t="s">
        <v>40</v>
      </c>
    </row>
    <row r="119" spans="21:21" x14ac:dyDescent="0.2">
      <c r="U119" s="38" t="s">
        <v>41</v>
      </c>
    </row>
    <row r="120" spans="21:21" x14ac:dyDescent="0.2">
      <c r="U120" s="38" t="s">
        <v>42</v>
      </c>
    </row>
    <row r="121" spans="21:21" x14ac:dyDescent="0.2">
      <c r="U121" s="38" t="s">
        <v>43</v>
      </c>
    </row>
    <row r="122" spans="21:21" x14ac:dyDescent="0.2">
      <c r="U122" s="38" t="s">
        <v>44</v>
      </c>
    </row>
    <row r="123" spans="21:21" x14ac:dyDescent="0.2">
      <c r="U123" s="38" t="s">
        <v>45</v>
      </c>
    </row>
    <row r="124" spans="21:21" x14ac:dyDescent="0.2">
      <c r="U124" s="38" t="s">
        <v>46</v>
      </c>
    </row>
    <row r="125" spans="21:21" x14ac:dyDescent="0.2">
      <c r="U125" s="38" t="s">
        <v>47</v>
      </c>
    </row>
    <row r="126" spans="21:21" x14ac:dyDescent="0.2">
      <c r="U126" s="38" t="s">
        <v>48</v>
      </c>
    </row>
    <row r="127" spans="21:21" x14ac:dyDescent="0.2">
      <c r="U127" s="38" t="s">
        <v>49</v>
      </c>
    </row>
    <row r="128" spans="21:21" x14ac:dyDescent="0.2">
      <c r="U128" s="38" t="s">
        <v>50</v>
      </c>
    </row>
    <row r="129" spans="21:21" x14ac:dyDescent="0.2">
      <c r="U129" s="38" t="s">
        <v>51</v>
      </c>
    </row>
    <row r="130" spans="21:21" x14ac:dyDescent="0.2">
      <c r="U130" s="38" t="s">
        <v>52</v>
      </c>
    </row>
    <row r="131" spans="21:21" x14ac:dyDescent="0.2">
      <c r="U131" s="38" t="s">
        <v>53</v>
      </c>
    </row>
    <row r="132" spans="21:21" x14ac:dyDescent="0.2">
      <c r="U132" s="38" t="s">
        <v>54</v>
      </c>
    </row>
    <row r="133" spans="21:21" x14ac:dyDescent="0.2">
      <c r="U133" s="38" t="s">
        <v>55</v>
      </c>
    </row>
    <row r="134" spans="21:21" x14ac:dyDescent="0.2">
      <c r="U134" s="38" t="s">
        <v>56</v>
      </c>
    </row>
  </sheetData>
  <sheetProtection insertRows="0" deleteRows="0"/>
  <mergeCells count="8">
    <mergeCell ref="H46:I46"/>
    <mergeCell ref="E11:F11"/>
    <mergeCell ref="A5:J5"/>
    <mergeCell ref="A6:J6"/>
    <mergeCell ref="A7:J7"/>
    <mergeCell ref="A8:J8"/>
    <mergeCell ref="A9:J9"/>
    <mergeCell ref="H45:J45"/>
  </mergeCells>
  <phoneticPr fontId="0" type="noConversion"/>
  <conditionalFormatting sqref="I14:J44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15 H17:H43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4">
      <formula1>$U$114:$U$134</formula1>
    </dataValidation>
    <dataValidation type="list" allowBlank="1" showInputMessage="1" showErrorMessage="1" sqref="I14:J44">
      <formula1>$U$105:$U$112</formula1>
    </dataValidation>
  </dataValidations>
  <pageMargins left="0.25" right="0.25" top="0.75" bottom="0" header="0.31496062992126" footer="0.31496062992126"/>
  <pageSetup paperSize="9" scale="73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COUNTIFS(T.Praktikë!D14:D44,"&gt;l",T.Praktikë!F14:F44,A5)</f>
        <v>0</v>
      </c>
      <c r="D5" s="5">
        <f>COUNTIF(T.Praktikë!F13:F44,A5)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COUNTIFS(T.Praktikë!D14:D44,"&gt;l",T.Praktikë!F14:F44,A6)</f>
        <v>0</v>
      </c>
      <c r="D6" s="5">
        <f>COUNTIF(T.Praktikë!F13:F44,A6)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COUNTIFS(T.Praktikë!D14:D44,"&gt;l",T.Praktikë!F14:F44,A7)</f>
        <v>0</v>
      </c>
      <c r="D7" s="5">
        <f>COUNTIF(T.Praktikë!F13:F44,A7)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COUNTIFS(T.Praktikë!D14:D44,"&gt;l",T.Praktikë!F14:F44,A8)</f>
        <v>0</v>
      </c>
      <c r="D8" s="5">
        <f>COUNTIF(T.Praktikë!F13:F44,A8)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COUNTIFS(T.Praktikë!D14:D44,"&gt;l",T.Praktikë!F14:F44,A9)</f>
        <v>0</v>
      </c>
      <c r="D9" s="5">
        <f>COUNTIF(T.Praktikë!F13:F44,A9)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COUNTIFS(T.Praktikë!D14:D44,"&gt;l",T.Praktikë!F14:F44,A10)</f>
        <v>0</v>
      </c>
      <c r="D10" s="5">
        <f>COUNTIF(T.Praktikë!F13:F44,A10)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COUNTIFS(T.Praktikë!D14:D44,"&gt;l",T.Praktikë!F14:F44,A11)</f>
        <v>0</v>
      </c>
      <c r="D11" s="5">
        <f>COUNTIF(T.Praktikë!F13:F44,A11)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COUNTIFS(T.Praktikë!D14:D44,"&gt;l",T.Praktikë!F14:F44,A12)</f>
        <v>0</v>
      </c>
      <c r="D12" s="5">
        <f>COUNTIF(T.Praktikë!F13:F44,A12)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COUNTIFS(T.Praktikë!D14:D44,"&gt;l",T.Praktikë!F14:F44,A13)</f>
        <v>0</v>
      </c>
      <c r="D13" s="5">
        <f>COUNTIF(T.Praktikë!F13:F44,A13)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COUNTIFS(T.Praktikë!D14:D44,"&gt;l",T.Praktikë!F14:F44,A14)</f>
        <v>0</v>
      </c>
      <c r="D14" s="5">
        <f>COUNTIF(T.Praktikë!F13:F44,A14)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COUNTIFS(T.Praktikë!D14:D44,"&gt;l",T.Praktikë!F14:F44,A15)</f>
        <v>0</v>
      </c>
      <c r="D15" s="5">
        <f>COUNTIF(T.Praktikë!F13:F44,A15)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2019-07-19T13:11:41Z</cp:lastPrinted>
  <dcterms:created xsi:type="dcterms:W3CDTF">2009-03-26T12:47:42Z</dcterms:created>
  <dcterms:modified xsi:type="dcterms:W3CDTF">2019-07-26T12:20:58Z</dcterms:modified>
</cp:coreProperties>
</file>